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A2CE09-C534-42A5-89CA-0EB80DCAE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訂單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H60" i="3" l="1"/>
  <c r="H59" i="3" l="1"/>
  <c r="H58" i="3"/>
  <c r="H57" i="3"/>
  <c r="H15" i="3" l="1"/>
  <c r="H12" i="3"/>
  <c r="H35" i="3"/>
  <c r="H36" i="3"/>
  <c r="H37" i="3"/>
  <c r="H38" i="3"/>
  <c r="H4" i="3"/>
  <c r="H61" i="3"/>
  <c r="J61" i="3" s="1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41" i="3"/>
  <c r="H23" i="3"/>
  <c r="H24" i="3"/>
  <c r="H25" i="3"/>
  <c r="H26" i="3"/>
  <c r="H27" i="3"/>
  <c r="H28" i="3"/>
  <c r="H29" i="3"/>
  <c r="H30" i="3"/>
  <c r="H31" i="3"/>
  <c r="H32" i="3"/>
  <c r="H33" i="3"/>
  <c r="H34" i="3"/>
  <c r="H22" i="3"/>
  <c r="H14" i="3"/>
  <c r="H16" i="3"/>
  <c r="H17" i="3"/>
  <c r="H18" i="3"/>
  <c r="H13" i="3"/>
  <c r="H5" i="3"/>
  <c r="H6" i="3"/>
  <c r="H8" i="3"/>
  <c r="H9" i="3"/>
  <c r="J9" i="3" l="1"/>
  <c r="J18" i="3"/>
  <c r="J38" i="3"/>
  <c r="J54" i="3"/>
  <c r="J64" i="3" l="1"/>
</calcChain>
</file>

<file path=xl/sharedStrings.xml><?xml version="1.0" encoding="utf-8"?>
<sst xmlns="http://schemas.openxmlformats.org/spreadsheetml/2006/main" count="114" uniqueCount="86">
  <si>
    <t>品名</t>
    <phoneticPr fontId="1" type="noConversion"/>
  </si>
  <si>
    <t>價格(小)</t>
    <phoneticPr fontId="1" type="noConversion"/>
  </si>
  <si>
    <t>數量</t>
    <phoneticPr fontId="1" type="noConversion"/>
  </si>
  <si>
    <t>價格(大)</t>
    <phoneticPr fontId="1" type="noConversion"/>
  </si>
  <si>
    <t>小計</t>
    <phoneticPr fontId="1" type="noConversion"/>
  </si>
  <si>
    <t>豬肉脯</t>
    <phoneticPr fontId="1" type="noConversion"/>
  </si>
  <si>
    <t>豬肉條</t>
    <phoneticPr fontId="1" type="noConversion"/>
  </si>
  <si>
    <t>豬肉角</t>
    <phoneticPr fontId="1" type="noConversion"/>
  </si>
  <si>
    <t>牛肉乾</t>
    <phoneticPr fontId="1" type="noConversion"/>
  </si>
  <si>
    <t>甘甜梅</t>
    <phoneticPr fontId="1" type="noConversion"/>
  </si>
  <si>
    <t>高粱香腸</t>
    <phoneticPr fontId="1" type="noConversion"/>
  </si>
  <si>
    <t>馬告香腸</t>
    <phoneticPr fontId="1" type="noConversion"/>
  </si>
  <si>
    <t>化應子</t>
    <phoneticPr fontId="1" type="noConversion"/>
  </si>
  <si>
    <t>芒果干</t>
    <phoneticPr fontId="1" type="noConversion"/>
  </si>
  <si>
    <t>芭樂干</t>
    <phoneticPr fontId="1" type="noConversion"/>
  </si>
  <si>
    <t>鳳梨丁</t>
    <phoneticPr fontId="1" type="noConversion"/>
  </si>
  <si>
    <t>烏龍茶梅</t>
    <phoneticPr fontId="1" type="noConversion"/>
  </si>
  <si>
    <t>仙李</t>
    <phoneticPr fontId="1" type="noConversion"/>
  </si>
  <si>
    <t>紅化核</t>
    <phoneticPr fontId="1" type="noConversion"/>
  </si>
  <si>
    <t>香腸</t>
    <phoneticPr fontId="1" type="noConversion"/>
  </si>
  <si>
    <t>合計</t>
    <phoneticPr fontId="1" type="noConversion"/>
  </si>
  <si>
    <t>總計</t>
    <phoneticPr fontId="1" type="noConversion"/>
  </si>
  <si>
    <t>頂級原味肉鬆</t>
    <phoneticPr fontId="1" type="noConversion"/>
  </si>
  <si>
    <t>頂級海苔肉鬆</t>
    <phoneticPr fontId="1" type="noConversion"/>
  </si>
  <si>
    <t>頂級嬰兒肉鬆</t>
    <phoneticPr fontId="1" type="noConversion"/>
  </si>
  <si>
    <t>旗魚脯</t>
    <phoneticPr fontId="1" type="noConversion"/>
  </si>
  <si>
    <t>旗魚鬆</t>
    <phoneticPr fontId="1" type="noConversion"/>
  </si>
  <si>
    <t>飛卷片</t>
    <phoneticPr fontId="1" type="noConversion"/>
  </si>
  <si>
    <t>麻辣切片</t>
    <phoneticPr fontId="1" type="noConversion"/>
  </si>
  <si>
    <t>海之味</t>
    <phoneticPr fontId="1" type="noConversion"/>
  </si>
  <si>
    <t>鱈魚夾心絲</t>
    <phoneticPr fontId="1" type="noConversion"/>
  </si>
  <si>
    <t>香烤魷魚條</t>
    <phoneticPr fontId="1" type="noConversion"/>
  </si>
  <si>
    <t>碳烤魷魚絲</t>
    <phoneticPr fontId="1" type="noConversion"/>
  </si>
  <si>
    <t>魷魚絲</t>
    <phoneticPr fontId="1" type="noConversion"/>
  </si>
  <si>
    <t>魷魚捲</t>
    <phoneticPr fontId="1" type="noConversion"/>
  </si>
  <si>
    <t>魷魚條</t>
    <phoneticPr fontId="1" type="noConversion"/>
  </si>
  <si>
    <t>高鈣魚骨</t>
    <phoneticPr fontId="1" type="noConversion"/>
  </si>
  <si>
    <t>魯肉干</t>
    <phoneticPr fontId="1" type="noConversion"/>
  </si>
  <si>
    <t>乳酪絲</t>
    <phoneticPr fontId="1" type="noConversion"/>
  </si>
  <si>
    <t>蒟蒻干</t>
    <phoneticPr fontId="1" type="noConversion"/>
  </si>
  <si>
    <t>甘草橄欖</t>
    <phoneticPr fontId="1" type="noConversion"/>
  </si>
  <si>
    <t>黑棗</t>
    <phoneticPr fontId="1" type="noConversion"/>
  </si>
  <si>
    <t>薄荷金桔</t>
    <phoneticPr fontId="1" type="noConversion"/>
  </si>
  <si>
    <t>金桔餅</t>
    <phoneticPr fontId="1" type="noConversion"/>
  </si>
  <si>
    <t>橄欖片</t>
    <phoneticPr fontId="1" type="noConversion"/>
  </si>
  <si>
    <t>香Q條豆干</t>
    <phoneticPr fontId="1" type="noConversion"/>
  </si>
  <si>
    <t>昆布</t>
    <phoneticPr fontId="1" type="noConversion"/>
  </si>
  <si>
    <t>蔓越莓</t>
    <phoneticPr fontId="1" type="noConversion"/>
  </si>
  <si>
    <t>TEL:04 - 9298-2093</t>
    <phoneticPr fontId="1" type="noConversion"/>
  </si>
  <si>
    <t xml:space="preserve">         年        月         日</t>
    <phoneticPr fontId="1" type="noConversion"/>
  </si>
  <si>
    <t>肉　鬆　類</t>
    <phoneticPr fontId="1" type="noConversion"/>
  </si>
  <si>
    <t>肉　乾　類</t>
    <phoneticPr fontId="1" type="noConversion"/>
  </si>
  <si>
    <t>蜜汁肉乾</t>
    <phoneticPr fontId="1" type="noConversion"/>
  </si>
  <si>
    <t>檸檬肉乾</t>
    <phoneticPr fontId="1" type="noConversion"/>
  </si>
  <si>
    <t>香菇素肉乾</t>
    <phoneticPr fontId="1" type="noConversion"/>
  </si>
  <si>
    <t>零　嘴　類</t>
    <phoneticPr fontId="1" type="noConversion"/>
  </si>
  <si>
    <t>蜜　　餞</t>
    <phoneticPr fontId="1" type="noConversion"/>
  </si>
  <si>
    <t>珍味豆干</t>
    <phoneticPr fontId="1" type="noConversion"/>
  </si>
  <si>
    <t>黑楜椒肉乾</t>
    <phoneticPr fontId="1" type="noConversion"/>
  </si>
  <si>
    <t>匯款資料</t>
    <phoneticPr fontId="1" type="noConversion"/>
  </si>
  <si>
    <t>郵局帳號：0401283-0541272</t>
    <phoneticPr fontId="1" type="noConversion"/>
  </si>
  <si>
    <t>郵局戶名：林建潤</t>
    <phoneticPr fontId="1" type="noConversion"/>
  </si>
  <si>
    <t>電話：049-2982093</t>
    <phoneticPr fontId="1" type="noConversion"/>
  </si>
  <si>
    <t xml:space="preserve">商 品 訂 購 單 </t>
    <phoneticPr fontId="1" type="noConversion"/>
  </si>
  <si>
    <t>※※請詳填下方資料※※</t>
    <phoneticPr fontId="1" type="noConversion"/>
  </si>
  <si>
    <t>收件人姓名：</t>
    <phoneticPr fontId="1" type="noConversion"/>
  </si>
  <si>
    <t>收件人住址：</t>
    <phoneticPr fontId="1" type="noConversion"/>
  </si>
  <si>
    <t>轉帳銀行：</t>
    <phoneticPr fontId="1" type="noConversion"/>
  </si>
  <si>
    <t>使用LINE訂購搜尋詢 pulimaso加入好友，即可與客服對話並訂購</t>
    <phoneticPr fontId="1" type="noConversion"/>
  </si>
  <si>
    <t>收件人電話：</t>
    <phoneticPr fontId="1" type="noConversion"/>
  </si>
  <si>
    <t>轉帳根號(後五碼)：</t>
    <phoneticPr fontId="1" type="noConversion"/>
  </si>
  <si>
    <t>郵局代號：700</t>
    <phoneticPr fontId="1" type="noConversion"/>
  </si>
  <si>
    <t>0975-673676  0972-897647</t>
    <phoneticPr fontId="1" type="noConversion"/>
  </si>
  <si>
    <t>網址：pulimaso.com.tw</t>
    <phoneticPr fontId="1" type="noConversion"/>
  </si>
  <si>
    <t>付款方式：ATM、無摺存款、台灣PAY、貨到付款</t>
    <phoneticPr fontId="1" type="noConversion"/>
  </si>
  <si>
    <r>
      <t>(欲使用貨到付款者，請於備註“</t>
    </r>
    <r>
      <rPr>
        <sz val="12"/>
        <color rgb="FFFF0000"/>
        <rFont val="微軟正黑體"/>
        <family val="2"/>
        <charset val="136"/>
      </rPr>
      <t>貨到付款</t>
    </r>
    <r>
      <rPr>
        <sz val="12"/>
        <color theme="1"/>
        <rFont val="微軟正黑體"/>
        <family val="2"/>
        <charset val="136"/>
      </rPr>
      <t>”)</t>
    </r>
    <phoneticPr fontId="1" type="noConversion"/>
  </si>
  <si>
    <t>掃瞄QR code 使用台灣PAY付款</t>
    <phoneticPr fontId="1" type="noConversion"/>
  </si>
  <si>
    <t>備註：</t>
    <phoneticPr fontId="1" type="noConversion"/>
  </si>
  <si>
    <r>
      <t>到付會有</t>
    </r>
    <r>
      <rPr>
        <sz val="12"/>
        <color rgb="FFFF0000"/>
        <rFont val="微軟正黑體"/>
        <family val="2"/>
        <charset val="136"/>
      </rPr>
      <t>代收費</t>
    </r>
    <r>
      <rPr>
        <sz val="12"/>
        <color theme="1"/>
        <rFont val="微軟正黑體"/>
        <family val="2"/>
        <charset val="136"/>
      </rPr>
      <t>，依訂購金額決定</t>
    </r>
    <r>
      <rPr>
        <sz val="12"/>
        <color rgb="FFFF0000"/>
        <rFont val="微軟正黑體"/>
        <family val="2"/>
        <charset val="136"/>
      </rPr>
      <t>代收費</t>
    </r>
    <r>
      <rPr>
        <sz val="12"/>
        <color theme="1"/>
        <rFont val="微軟正黑體"/>
        <family val="2"/>
        <charset val="136"/>
      </rPr>
      <t>，請來電詢問</t>
    </r>
    <phoneticPr fontId="1" type="noConversion"/>
  </si>
  <si>
    <t>信箱：ejiasha@gmail.com</t>
    <phoneticPr fontId="1" type="noConversion"/>
  </si>
  <si>
    <r>
      <t xml:space="preserve">訂購單請用  </t>
    </r>
    <r>
      <rPr>
        <sz val="12"/>
        <color theme="3" tint="0.39997558519241921"/>
        <rFont val="微軟正黑體"/>
        <family val="2"/>
        <charset val="136"/>
      </rPr>
      <t xml:space="preserve"> LINE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3" tint="0.39997558519241921"/>
        <rFont val="微軟正黑體"/>
        <family val="2"/>
        <charset val="136"/>
      </rPr>
      <t>信箱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3" tint="0.39997558519241921"/>
        <rFont val="微軟正黑體"/>
        <family val="2"/>
        <charset val="136"/>
      </rPr>
      <t>線上表單</t>
    </r>
    <r>
      <rPr>
        <sz val="12"/>
        <color theme="1"/>
        <rFont val="微軟正黑體"/>
        <family val="2"/>
        <charset val="136"/>
      </rPr>
      <t>回傳</t>
    </r>
    <phoneticPr fontId="1" type="noConversion"/>
  </si>
  <si>
    <t>刺蔥香腸</t>
    <phoneticPr fontId="1" type="noConversion"/>
  </si>
  <si>
    <t>飛魚卵香腸</t>
    <phoneticPr fontId="1" type="noConversion"/>
  </si>
  <si>
    <t>塔香切片</t>
    <phoneticPr fontId="1" type="noConversion"/>
  </si>
  <si>
    <t>合計</t>
    <phoneticPr fontId="1" type="noConversion"/>
  </si>
  <si>
    <t>原味香腸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</si>
</sst>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  <font>
      <sz val="10"/>
      <color theme="1"/>
      <name val="Microsoft JhengHei UI Light"/>
      <family val="2"/>
      <charset val="136"/>
    </font>
    <font>
      <b/>
      <sz val="18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theme="1"/>
      <name val="微軟正黑體 Light"/>
      <family val="2"/>
      <charset val="136"/>
    </font>
    <font>
      <b/>
      <sz val="14"/>
      <color theme="3"/>
      <name val="微軟正黑體"/>
      <family val="2"/>
      <charset val="136"/>
    </font>
    <font>
      <sz val="10"/>
      <color theme="1"/>
      <name val="微軟正黑體 Light"/>
      <family val="2"/>
      <charset val="136"/>
    </font>
    <font>
      <b/>
      <sz val="10"/>
      <color theme="1"/>
      <name val="微軟正黑體 Light"/>
      <family val="2"/>
      <charset val="136"/>
    </font>
    <font>
      <b/>
      <sz val="12"/>
      <color theme="1"/>
      <name val="微軟正黑體 Light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微軟正黑體 Light"/>
      <family val="2"/>
      <charset val="136"/>
    </font>
    <font>
      <sz val="10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color theme="3" tint="0.3999755851924192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medium">
        <color rgb="FFC00000"/>
      </right>
      <top style="thin">
        <color rgb="FFC00000"/>
      </top>
      <bottom/>
      <diagonal/>
    </border>
    <border>
      <left/>
      <right style="medium">
        <color rgb="FFC00000"/>
      </right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9" fillId="0" borderId="7" xfId="0" applyFont="1" applyBorder="1" applyProtection="1">
      <alignment vertical="center"/>
      <protection locked="0"/>
    </xf>
    <xf numFmtId="0" fontId="7" fillId="0" borderId="8" xfId="0" applyFont="1" applyBorder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Protection="1">
      <alignment vertical="center"/>
      <protection locked="0"/>
    </xf>
    <xf numFmtId="0" fontId="7" fillId="0" borderId="10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2" borderId="16" xfId="0" applyFont="1" applyFill="1" applyBorder="1" applyProtection="1">
      <alignment vertical="center"/>
      <protection locked="0"/>
    </xf>
    <xf numFmtId="0" fontId="4" fillId="0" borderId="0" xfId="0" applyFont="1" applyProtection="1">
      <alignment vertical="center"/>
    </xf>
    <xf numFmtId="0" fontId="10" fillId="0" borderId="11" xfId="0" applyFont="1" applyBorder="1" applyProtection="1">
      <alignment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3" xfId="0" applyFont="1" applyBorder="1" applyProtection="1">
      <alignment vertical="center"/>
    </xf>
    <xf numFmtId="0" fontId="7" fillId="0" borderId="0" xfId="0" applyFont="1" applyBorder="1" applyProtection="1">
      <alignment vertical="center"/>
    </xf>
    <xf numFmtId="0" fontId="7" fillId="0" borderId="1" xfId="0" applyFont="1" applyBorder="1" applyProtection="1">
      <alignment vertical="center"/>
    </xf>
    <xf numFmtId="0" fontId="7" fillId="0" borderId="4" xfId="0" applyFont="1" applyBorder="1" applyProtection="1">
      <alignment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11" fillId="0" borderId="15" xfId="0" applyFont="1" applyBorder="1" applyProtection="1">
      <alignment vertical="center"/>
    </xf>
    <xf numFmtId="0" fontId="7" fillId="0" borderId="0" xfId="0" applyFont="1" applyProtection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13" fillId="0" borderId="0" xfId="0" applyFont="1">
      <alignment vertical="center"/>
    </xf>
    <xf numFmtId="0" fontId="3" fillId="0" borderId="0" xfId="0" applyFont="1" applyProtection="1">
      <alignment vertical="center"/>
    </xf>
    <xf numFmtId="0" fontId="14" fillId="0" borderId="0" xfId="0" applyFo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top"/>
    </xf>
    <xf numFmtId="0" fontId="17" fillId="0" borderId="0" xfId="0" applyFo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 textRotation="255"/>
    </xf>
    <xf numFmtId="0" fontId="9" fillId="0" borderId="0" xfId="0" applyFont="1" applyBorder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10" fillId="0" borderId="11" xfId="0" applyFont="1" applyBorder="1" applyProtection="1">
      <alignment vertical="center"/>
      <protection locked="0"/>
    </xf>
    <xf numFmtId="0" fontId="9" fillId="0" borderId="9" xfId="0" applyFont="1" applyBorder="1" applyProtection="1">
      <alignment vertical="center"/>
    </xf>
    <xf numFmtId="0" fontId="7" fillId="0" borderId="1" xfId="0" applyFont="1" applyBorder="1">
      <alignment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 textRotation="255"/>
    </xf>
    <xf numFmtId="0" fontId="3" fillId="0" borderId="3" xfId="0" applyFont="1" applyBorder="1" applyAlignment="1" applyProtection="1">
      <alignment horizontal="center" vertical="center" textRotation="255"/>
    </xf>
    <xf numFmtId="0" fontId="3" fillId="0" borderId="6" xfId="0" applyFont="1" applyBorder="1" applyAlignment="1" applyProtection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>
      <alignment vertical="center"/>
    </xf>
    <xf numFmtId="0" fontId="2" fillId="0" borderId="14" xfId="0" applyFont="1" applyBorder="1" applyProtection="1">
      <alignment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textRotation="255"/>
    </xf>
    <xf numFmtId="0" fontId="6" fillId="0" borderId="3" xfId="0" applyFont="1" applyBorder="1" applyAlignment="1" applyProtection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129541</xdr:colOff>
      <xdr:row>0</xdr:row>
      <xdr:rowOff>129540</xdr:rowOff>
    </xdr:from>
    <xdr:to>
      <xdr:col>3</xdr:col>
      <xdr:colOff>480060</xdr:colOff>
      <xdr:row>1</xdr:row>
      <xdr:rowOff>251993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1" y="129540"/>
          <a:ext cx="2207894" cy="541553"/>
        </a:xfrm>
        <a:prstGeom prst="rect">
          <a:avLst/>
        </a:prstGeom>
      </xdr:spPr>
    </xdr:pic>
    <xdr:clientData/>
  </xdr:twoCellAnchor>
  <xdr:twoCellAnchor editAs="oneCell">
    <xdr:from>
      <xdr:col>11</xdr:col>
      <xdr:colOff>19049</xdr:colOff>
      <xdr:row>30</xdr:row>
      <xdr:rowOff>9525</xdr:rowOff>
    </xdr:from>
    <xdr:to>
      <xdr:col>12</xdr:col>
      <xdr:colOff>4018</xdr:colOff>
      <xdr:row>44</xdr:row>
      <xdr:rowOff>247651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199" y="8505825"/>
          <a:ext cx="3661619" cy="3971926"/>
        </a:xfrm>
        <a:prstGeom prst="rect">
          <a:avLst/>
        </a:prstGeom>
      </xdr:spPr>
    </xdr:pic>
    <xdr:clientData/>
  </xdr:twoCellAnchor>
  <xdr:twoCellAnchor editAs="oneCell">
    <xdr:from>
      <xdr:col>11</xdr:col>
      <xdr:colOff>600075</xdr:colOff>
      <xdr:row>20</xdr:row>
      <xdr:rowOff>9525</xdr:rowOff>
    </xdr:from>
    <xdr:to>
      <xdr:col>11</xdr:col>
      <xdr:colOff>2990850</xdr:colOff>
      <xdr:row>29</xdr:row>
      <xdr:rowOff>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5572125"/>
          <a:ext cx="2390775" cy="239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topLeftCell="A33" workbookViewId="0">
      <selection activeCell="G48" activeCellId="4" sqref="G48"/>
    </sheetView>
  </sheetViews>
  <sheetFormatPr defaultRowHeight="16.5" x14ac:dyDescent="0.25"/>
  <cols>
    <col min="3" max="3" width="15.375" customWidth="1"/>
    <col min="4" max="8" width="9" style="3"/>
    <col min="9" max="9" width="6.75" customWidth="1"/>
    <col min="10" max="10" width="11.5" customWidth="1"/>
    <col min="12" max="12" width="48.25" customWidth="1"/>
  </cols>
  <sheetData>
    <row r="1" spans="1:13" ht="33.6" customHeight="1" x14ac:dyDescent="0.25">
      <c r="A1" s="1"/>
      <c r="B1" s="62"/>
      <c r="C1" s="62"/>
      <c r="D1" s="62"/>
      <c r="E1" s="61" t="s">
        <v>63</v>
      </c>
      <c r="F1" s="61"/>
      <c r="G1" s="61"/>
      <c r="H1" s="61"/>
      <c r="I1" s="25" t="s">
        <v>48</v>
      </c>
      <c r="J1" s="25"/>
      <c r="L1" s="45" t="s">
        <v>59</v>
      </c>
    </row>
    <row r="2" spans="1:13" ht="27.6" customHeight="1" thickBot="1" x14ac:dyDescent="0.3">
      <c r="A2" s="1"/>
      <c r="B2" s="63"/>
      <c r="C2" s="63"/>
      <c r="D2" s="63"/>
      <c r="E2" s="64" t="s">
        <v>49</v>
      </c>
      <c r="F2" s="64"/>
      <c r="G2" s="64"/>
      <c r="H2" s="64"/>
      <c r="I2" s="25" t="s">
        <v>72</v>
      </c>
      <c r="J2" s="25"/>
      <c r="L2" s="43" t="s">
        <v>71</v>
      </c>
      <c r="M2" s="40"/>
    </row>
    <row r="3" spans="1:13" ht="21" customHeight="1" x14ac:dyDescent="0.25">
      <c r="A3" s="2"/>
      <c r="B3" s="65" t="s">
        <v>50</v>
      </c>
      <c r="C3" s="31" t="s">
        <v>0</v>
      </c>
      <c r="D3" s="28" t="s">
        <v>1</v>
      </c>
      <c r="E3" s="28" t="s">
        <v>2</v>
      </c>
      <c r="F3" s="28" t="s">
        <v>3</v>
      </c>
      <c r="G3" s="28" t="s">
        <v>2</v>
      </c>
      <c r="H3" s="27" t="s">
        <v>4</v>
      </c>
      <c r="I3" s="7"/>
      <c r="J3" s="8"/>
      <c r="L3" s="46" t="s">
        <v>60</v>
      </c>
      <c r="M3" s="40"/>
    </row>
    <row r="4" spans="1:13" ht="21" customHeight="1" x14ac:dyDescent="0.25">
      <c r="A4" s="2"/>
      <c r="B4" s="59"/>
      <c r="C4" s="32" t="s">
        <v>22</v>
      </c>
      <c r="D4" s="29">
        <v>150</v>
      </c>
      <c r="E4" s="9"/>
      <c r="F4" s="29">
        <v>300</v>
      </c>
      <c r="G4" s="9"/>
      <c r="H4" s="10">
        <f>SUM(D4*E4+F4*G4)</f>
        <v>0</v>
      </c>
      <c r="I4" s="11"/>
      <c r="J4" s="12"/>
      <c r="L4" s="43" t="s">
        <v>61</v>
      </c>
      <c r="M4" s="40"/>
    </row>
    <row r="5" spans="1:13" ht="21" customHeight="1" x14ac:dyDescent="0.25">
      <c r="A5" s="1"/>
      <c r="B5" s="59"/>
      <c r="C5" s="32" t="s">
        <v>23</v>
      </c>
      <c r="D5" s="29">
        <v>150</v>
      </c>
      <c r="E5" s="9"/>
      <c r="F5" s="29">
        <v>300</v>
      </c>
      <c r="G5" s="9"/>
      <c r="H5" s="10">
        <f t="shared" ref="H5:H9" si="0">SUM(D5*E5+F5*G5)</f>
        <v>0</v>
      </c>
      <c r="I5" s="11"/>
      <c r="J5" s="12"/>
      <c r="L5" s="43" t="s">
        <v>62</v>
      </c>
      <c r="M5" s="40"/>
    </row>
    <row r="6" spans="1:13" ht="21" customHeight="1" x14ac:dyDescent="0.25">
      <c r="A6" s="2"/>
      <c r="B6" s="59"/>
      <c r="C6" s="32" t="s">
        <v>24</v>
      </c>
      <c r="D6" s="29">
        <v>150</v>
      </c>
      <c r="E6" s="9"/>
      <c r="F6" s="29">
        <v>300</v>
      </c>
      <c r="G6" s="9"/>
      <c r="H6" s="10">
        <f t="shared" si="0"/>
        <v>0</v>
      </c>
      <c r="I6" s="11"/>
      <c r="J6" s="12"/>
      <c r="L6" s="43" t="s">
        <v>73</v>
      </c>
      <c r="M6" s="40"/>
    </row>
    <row r="7" spans="1:13" ht="21" customHeight="1" x14ac:dyDescent="0.25">
      <c r="A7" s="2"/>
      <c r="B7" s="59"/>
      <c r="C7" s="32" t="s">
        <v>5</v>
      </c>
      <c r="D7" s="29">
        <v>150</v>
      </c>
      <c r="E7" s="9"/>
      <c r="F7" s="29">
        <v>300</v>
      </c>
      <c r="G7" s="9"/>
      <c r="H7" s="10">
        <f t="shared" si="0"/>
        <v>0</v>
      </c>
      <c r="I7" s="11"/>
      <c r="J7" s="12"/>
      <c r="L7" s="43" t="s">
        <v>79</v>
      </c>
      <c r="M7" s="40"/>
    </row>
    <row r="8" spans="1:13" ht="21" customHeight="1" x14ac:dyDescent="0.25">
      <c r="A8" s="2"/>
      <c r="B8" s="59"/>
      <c r="C8" s="32" t="s">
        <v>25</v>
      </c>
      <c r="D8" s="29">
        <v>150</v>
      </c>
      <c r="E8" s="9"/>
      <c r="F8" s="29">
        <v>300</v>
      </c>
      <c r="G8" s="9"/>
      <c r="H8" s="10">
        <f t="shared" si="0"/>
        <v>0</v>
      </c>
      <c r="I8" s="11"/>
      <c r="J8" s="12"/>
      <c r="L8" s="47" t="s">
        <v>74</v>
      </c>
      <c r="M8" s="40"/>
    </row>
    <row r="9" spans="1:13" ht="21" customHeight="1" thickBot="1" x14ac:dyDescent="0.3">
      <c r="A9" s="2"/>
      <c r="B9" s="60"/>
      <c r="C9" s="33" t="s">
        <v>26</v>
      </c>
      <c r="D9" s="30">
        <v>150</v>
      </c>
      <c r="E9" s="13"/>
      <c r="F9" s="30">
        <v>300</v>
      </c>
      <c r="G9" s="13"/>
      <c r="H9" s="14">
        <f t="shared" si="0"/>
        <v>0</v>
      </c>
      <c r="I9" s="26" t="s">
        <v>20</v>
      </c>
      <c r="J9" s="15">
        <f>SUM(H4:H9)</f>
        <v>0</v>
      </c>
      <c r="L9" s="16" t="s">
        <v>80</v>
      </c>
      <c r="M9" s="40"/>
    </row>
    <row r="10" spans="1:13" ht="21" customHeight="1" thickBot="1" x14ac:dyDescent="0.3">
      <c r="A10" s="1"/>
      <c r="B10" s="16"/>
      <c r="C10" s="17"/>
      <c r="D10" s="18"/>
      <c r="E10" s="18"/>
      <c r="F10" s="18"/>
      <c r="G10" s="18"/>
      <c r="H10" s="18"/>
      <c r="I10" s="19"/>
      <c r="J10" s="16"/>
      <c r="L10" s="39"/>
      <c r="M10" s="40"/>
    </row>
    <row r="11" spans="1:13" ht="21" customHeight="1" x14ac:dyDescent="0.25">
      <c r="A11" s="1"/>
      <c r="B11" s="58" t="s">
        <v>51</v>
      </c>
      <c r="C11" s="34" t="s">
        <v>0</v>
      </c>
      <c r="D11" s="35" t="s">
        <v>1</v>
      </c>
      <c r="E11" s="35" t="s">
        <v>2</v>
      </c>
      <c r="F11" s="35" t="s">
        <v>3</v>
      </c>
      <c r="G11" s="35" t="s">
        <v>2</v>
      </c>
      <c r="H11" s="35" t="s">
        <v>4</v>
      </c>
      <c r="I11" s="7"/>
      <c r="J11" s="20"/>
      <c r="L11" s="48" t="s">
        <v>64</v>
      </c>
      <c r="M11" s="40"/>
    </row>
    <row r="12" spans="1:13" ht="21" customHeight="1" x14ac:dyDescent="0.25">
      <c r="A12" s="1"/>
      <c r="B12" s="66"/>
      <c r="C12" s="32" t="s">
        <v>6</v>
      </c>
      <c r="D12" s="29">
        <v>150</v>
      </c>
      <c r="E12" s="9"/>
      <c r="F12" s="29">
        <v>300</v>
      </c>
      <c r="G12" s="9"/>
      <c r="H12" s="9">
        <f>SUM(D12*E12+F12*G12)</f>
        <v>0</v>
      </c>
      <c r="I12" s="11"/>
      <c r="J12" s="21"/>
      <c r="L12" s="49" t="s">
        <v>65</v>
      </c>
      <c r="M12" s="40"/>
    </row>
    <row r="13" spans="1:13" ht="21" customHeight="1" x14ac:dyDescent="0.25">
      <c r="A13" s="1"/>
      <c r="B13" s="59"/>
      <c r="C13" s="32" t="s">
        <v>52</v>
      </c>
      <c r="D13" s="29">
        <v>150</v>
      </c>
      <c r="E13" s="9"/>
      <c r="F13" s="29">
        <v>300</v>
      </c>
      <c r="G13" s="9"/>
      <c r="H13" s="9">
        <f>SUM(D13*E13+F13*G13)</f>
        <v>0</v>
      </c>
      <c r="I13" s="11"/>
      <c r="J13" s="21"/>
      <c r="L13" s="49" t="s">
        <v>69</v>
      </c>
      <c r="M13" s="40"/>
    </row>
    <row r="14" spans="1:13" ht="21" customHeight="1" x14ac:dyDescent="0.25">
      <c r="A14" s="1"/>
      <c r="B14" s="59"/>
      <c r="C14" s="32" t="s">
        <v>53</v>
      </c>
      <c r="D14" s="29">
        <v>150</v>
      </c>
      <c r="E14" s="9"/>
      <c r="F14" s="29">
        <v>300</v>
      </c>
      <c r="G14" s="9"/>
      <c r="H14" s="9">
        <f t="shared" ref="H14:H17" si="1">SUM(D14*E14+F14*G14)</f>
        <v>0</v>
      </c>
      <c r="I14" s="11"/>
      <c r="J14" s="21"/>
      <c r="L14" s="49" t="s">
        <v>66</v>
      </c>
      <c r="M14" s="40"/>
    </row>
    <row r="15" spans="1:13" ht="21" customHeight="1" x14ac:dyDescent="0.25">
      <c r="A15" s="1"/>
      <c r="B15" s="59"/>
      <c r="C15" s="32" t="s">
        <v>58</v>
      </c>
      <c r="D15" s="29">
        <v>150</v>
      </c>
      <c r="E15" s="9"/>
      <c r="F15" s="29">
        <v>300</v>
      </c>
      <c r="G15" s="9"/>
      <c r="H15" s="9">
        <f>SUM(D15*E15+F15*G15)</f>
        <v>0</v>
      </c>
      <c r="I15" s="11"/>
      <c r="J15" s="21"/>
      <c r="L15" s="49" t="s">
        <v>67</v>
      </c>
      <c r="M15" s="40"/>
    </row>
    <row r="16" spans="1:13" ht="21" customHeight="1" x14ac:dyDescent="0.25">
      <c r="A16" s="1"/>
      <c r="B16" s="59"/>
      <c r="C16" s="32" t="s">
        <v>7</v>
      </c>
      <c r="D16" s="29">
        <v>150</v>
      </c>
      <c r="E16" s="9"/>
      <c r="F16" s="29">
        <v>300</v>
      </c>
      <c r="G16" s="9"/>
      <c r="H16" s="9">
        <f t="shared" si="1"/>
        <v>0</v>
      </c>
      <c r="I16" s="11"/>
      <c r="J16" s="21"/>
      <c r="K16" s="5"/>
      <c r="L16" s="49" t="s">
        <v>70</v>
      </c>
      <c r="M16" s="41"/>
    </row>
    <row r="17" spans="1:13" ht="21" customHeight="1" x14ac:dyDescent="0.25">
      <c r="A17" s="1"/>
      <c r="B17" s="59"/>
      <c r="C17" s="32" t="s">
        <v>8</v>
      </c>
      <c r="D17" s="29">
        <v>150</v>
      </c>
      <c r="E17" s="9"/>
      <c r="F17" s="29">
        <v>300</v>
      </c>
      <c r="G17" s="9"/>
      <c r="H17" s="9">
        <f t="shared" si="1"/>
        <v>0</v>
      </c>
      <c r="I17" s="11"/>
      <c r="J17" s="21"/>
      <c r="K17" s="6"/>
      <c r="L17" s="43" t="s">
        <v>75</v>
      </c>
      <c r="M17" s="42"/>
    </row>
    <row r="18" spans="1:13" ht="21" customHeight="1" thickBot="1" x14ac:dyDescent="0.3">
      <c r="A18" s="1"/>
      <c r="B18" s="60"/>
      <c r="C18" s="36" t="s">
        <v>54</v>
      </c>
      <c r="D18" s="30">
        <v>150</v>
      </c>
      <c r="E18" s="13"/>
      <c r="F18" s="30">
        <v>300</v>
      </c>
      <c r="G18" s="13"/>
      <c r="H18" s="13">
        <f>SUM(D18*E18+F18*G18)</f>
        <v>0</v>
      </c>
      <c r="I18" s="53" t="s">
        <v>84</v>
      </c>
      <c r="J18" s="15">
        <f>SUM(H12:H18)</f>
        <v>0</v>
      </c>
      <c r="L18" s="43" t="s">
        <v>78</v>
      </c>
      <c r="M18" s="40"/>
    </row>
    <row r="19" spans="1:13" ht="21" customHeight="1" x14ac:dyDescent="0.25">
      <c r="A19" s="1"/>
      <c r="B19" s="50"/>
      <c r="C19" s="37"/>
      <c r="D19" s="29"/>
      <c r="E19" s="9"/>
      <c r="F19" s="29"/>
      <c r="G19" s="9"/>
      <c r="H19" s="9"/>
      <c r="I19" s="51"/>
      <c r="J19" s="52"/>
      <c r="L19" s="43"/>
      <c r="M19" s="40"/>
    </row>
    <row r="20" spans="1:13" ht="21" customHeight="1" thickBot="1" x14ac:dyDescent="0.3">
      <c r="A20" s="1"/>
      <c r="B20" s="16"/>
      <c r="C20" s="17"/>
      <c r="D20" s="18"/>
      <c r="E20" s="18"/>
      <c r="F20" s="18"/>
      <c r="G20" s="18"/>
      <c r="H20" s="18"/>
      <c r="I20" s="19"/>
      <c r="J20" s="16"/>
      <c r="L20" s="44" t="s">
        <v>68</v>
      </c>
      <c r="M20" s="40"/>
    </row>
    <row r="21" spans="1:13" ht="21" customHeight="1" x14ac:dyDescent="0.25">
      <c r="B21" s="58" t="s">
        <v>55</v>
      </c>
      <c r="C21" s="34" t="s">
        <v>0</v>
      </c>
      <c r="D21" s="35" t="s">
        <v>1</v>
      </c>
      <c r="E21" s="35" t="s">
        <v>2</v>
      </c>
      <c r="F21" s="35" t="s">
        <v>3</v>
      </c>
      <c r="G21" s="35" t="s">
        <v>2</v>
      </c>
      <c r="H21" s="35" t="s">
        <v>4</v>
      </c>
      <c r="I21" s="7"/>
      <c r="J21" s="20"/>
      <c r="L21" s="57"/>
    </row>
    <row r="22" spans="1:13" ht="21" customHeight="1" x14ac:dyDescent="0.25">
      <c r="B22" s="59"/>
      <c r="C22" s="32" t="s">
        <v>27</v>
      </c>
      <c r="D22" s="29">
        <v>150</v>
      </c>
      <c r="E22" s="9"/>
      <c r="F22" s="29">
        <v>300</v>
      </c>
      <c r="G22" s="9"/>
      <c r="H22" s="9">
        <f>SUM(D22*E22+F22*G22)</f>
        <v>0</v>
      </c>
      <c r="I22" s="11"/>
      <c r="J22" s="21"/>
      <c r="L22" s="57"/>
    </row>
    <row r="23" spans="1:13" ht="21" customHeight="1" x14ac:dyDescent="0.25">
      <c r="B23" s="59"/>
      <c r="C23" s="32" t="s">
        <v>28</v>
      </c>
      <c r="D23" s="29">
        <v>150</v>
      </c>
      <c r="E23" s="9"/>
      <c r="F23" s="29">
        <v>300</v>
      </c>
      <c r="G23" s="9"/>
      <c r="H23" s="9">
        <f t="shared" ref="H23:H33" si="2">SUM(D23*E23+F23*G23)</f>
        <v>0</v>
      </c>
      <c r="I23" s="11"/>
      <c r="J23" s="21"/>
      <c r="L23" s="57"/>
    </row>
    <row r="24" spans="1:13" ht="21" customHeight="1" x14ac:dyDescent="0.25">
      <c r="B24" s="59"/>
      <c r="C24" s="37" t="s">
        <v>83</v>
      </c>
      <c r="D24" s="29">
        <v>150</v>
      </c>
      <c r="E24" s="9"/>
      <c r="F24" s="29">
        <v>300</v>
      </c>
      <c r="G24" s="9"/>
      <c r="H24" s="9">
        <f t="shared" si="2"/>
        <v>0</v>
      </c>
      <c r="I24" s="11"/>
      <c r="J24" s="21"/>
      <c r="L24" s="57"/>
    </row>
    <row r="25" spans="1:13" ht="21" customHeight="1" x14ac:dyDescent="0.25">
      <c r="B25" s="59"/>
      <c r="C25" s="32" t="s">
        <v>29</v>
      </c>
      <c r="D25" s="29">
        <v>150</v>
      </c>
      <c r="E25" s="9"/>
      <c r="F25" s="29">
        <v>300</v>
      </c>
      <c r="G25" s="9"/>
      <c r="H25" s="9">
        <f t="shared" si="2"/>
        <v>0</v>
      </c>
      <c r="I25" s="11"/>
      <c r="J25" s="21"/>
      <c r="L25" s="57"/>
    </row>
    <row r="26" spans="1:13" ht="21" customHeight="1" x14ac:dyDescent="0.25">
      <c r="B26" s="59"/>
      <c r="C26" s="32" t="s">
        <v>30</v>
      </c>
      <c r="D26" s="29">
        <v>150</v>
      </c>
      <c r="E26" s="9"/>
      <c r="F26" s="29">
        <v>300</v>
      </c>
      <c r="G26" s="9"/>
      <c r="H26" s="9">
        <f t="shared" si="2"/>
        <v>0</v>
      </c>
      <c r="I26" s="11"/>
      <c r="J26" s="21"/>
      <c r="L26" s="57"/>
    </row>
    <row r="27" spans="1:13" ht="21" customHeight="1" x14ac:dyDescent="0.25">
      <c r="B27" s="59"/>
      <c r="C27" s="32" t="s">
        <v>31</v>
      </c>
      <c r="D27" s="29">
        <v>150</v>
      </c>
      <c r="E27" s="9"/>
      <c r="F27" s="29">
        <v>300</v>
      </c>
      <c r="G27" s="9"/>
      <c r="H27" s="9">
        <f t="shared" si="2"/>
        <v>0</v>
      </c>
      <c r="I27" s="11"/>
      <c r="J27" s="21"/>
      <c r="L27" s="57"/>
    </row>
    <row r="28" spans="1:13" ht="21" customHeight="1" x14ac:dyDescent="0.25">
      <c r="B28" s="59"/>
      <c r="C28" s="32" t="s">
        <v>32</v>
      </c>
      <c r="D28" s="29">
        <v>150</v>
      </c>
      <c r="E28" s="9"/>
      <c r="F28" s="29">
        <v>300</v>
      </c>
      <c r="G28" s="9"/>
      <c r="H28" s="9">
        <f t="shared" si="2"/>
        <v>0</v>
      </c>
      <c r="I28" s="11"/>
      <c r="J28" s="21"/>
      <c r="L28" s="57"/>
    </row>
    <row r="29" spans="1:13" ht="21" customHeight="1" x14ac:dyDescent="0.25">
      <c r="B29" s="59"/>
      <c r="C29" s="32" t="s">
        <v>33</v>
      </c>
      <c r="D29" s="29">
        <v>150</v>
      </c>
      <c r="E29" s="9"/>
      <c r="F29" s="29">
        <v>300</v>
      </c>
      <c r="G29" s="9"/>
      <c r="H29" s="9">
        <f t="shared" si="2"/>
        <v>0</v>
      </c>
      <c r="I29" s="11"/>
      <c r="J29" s="21"/>
      <c r="L29" s="57"/>
    </row>
    <row r="30" spans="1:13" ht="21" customHeight="1" x14ac:dyDescent="0.25">
      <c r="B30" s="59"/>
      <c r="C30" s="32" t="s">
        <v>34</v>
      </c>
      <c r="D30" s="29">
        <v>150</v>
      </c>
      <c r="E30" s="9"/>
      <c r="F30" s="29">
        <v>300</v>
      </c>
      <c r="G30" s="9"/>
      <c r="H30" s="9">
        <f t="shared" si="2"/>
        <v>0</v>
      </c>
      <c r="I30" s="11"/>
      <c r="J30" s="21"/>
      <c r="L30" s="16" t="s">
        <v>76</v>
      </c>
    </row>
    <row r="31" spans="1:13" ht="21" customHeight="1" x14ac:dyDescent="0.25">
      <c r="B31" s="59"/>
      <c r="C31" s="32" t="s">
        <v>35</v>
      </c>
      <c r="D31" s="29">
        <v>150</v>
      </c>
      <c r="E31" s="9"/>
      <c r="F31" s="29">
        <v>300</v>
      </c>
      <c r="G31" s="9"/>
      <c r="H31" s="9">
        <f t="shared" si="2"/>
        <v>0</v>
      </c>
      <c r="I31" s="11"/>
      <c r="J31" s="21"/>
    </row>
    <row r="32" spans="1:13" ht="21" customHeight="1" x14ac:dyDescent="0.25">
      <c r="B32" s="59"/>
      <c r="C32" s="32" t="s">
        <v>36</v>
      </c>
      <c r="D32" s="29">
        <v>150</v>
      </c>
      <c r="E32" s="9"/>
      <c r="F32" s="29">
        <v>300</v>
      </c>
      <c r="G32" s="9"/>
      <c r="H32" s="9">
        <f t="shared" si="2"/>
        <v>0</v>
      </c>
      <c r="I32" s="11"/>
      <c r="J32" s="21"/>
    </row>
    <row r="33" spans="2:12" ht="21" customHeight="1" x14ac:dyDescent="0.25">
      <c r="B33" s="59"/>
      <c r="C33" s="32" t="s">
        <v>37</v>
      </c>
      <c r="D33" s="29">
        <v>150</v>
      </c>
      <c r="E33" s="9"/>
      <c r="F33" s="29">
        <v>300</v>
      </c>
      <c r="G33" s="9"/>
      <c r="H33" s="9">
        <f t="shared" si="2"/>
        <v>0</v>
      </c>
      <c r="I33" s="11"/>
      <c r="J33" s="21"/>
    </row>
    <row r="34" spans="2:12" ht="21" customHeight="1" x14ac:dyDescent="0.25">
      <c r="B34" s="59"/>
      <c r="C34" s="32" t="s">
        <v>38</v>
      </c>
      <c r="D34" s="29">
        <v>150</v>
      </c>
      <c r="E34" s="9"/>
      <c r="F34" s="29">
        <v>300</v>
      </c>
      <c r="G34" s="9"/>
      <c r="H34" s="9">
        <f>SUM(D34*E34+F34*G34)</f>
        <v>0</v>
      </c>
      <c r="I34" s="11"/>
      <c r="J34" s="21"/>
    </row>
    <row r="35" spans="2:12" ht="21" customHeight="1" x14ac:dyDescent="0.25">
      <c r="B35" s="59"/>
      <c r="C35" s="32" t="s">
        <v>39</v>
      </c>
      <c r="D35" s="29">
        <v>150</v>
      </c>
      <c r="E35" s="9"/>
      <c r="F35" s="29">
        <v>300</v>
      </c>
      <c r="G35" s="9"/>
      <c r="H35" s="9">
        <f t="shared" ref="H35:H38" si="3">SUM(D35*E35+F35*G35)</f>
        <v>0</v>
      </c>
      <c r="I35" s="11"/>
      <c r="J35" s="21"/>
    </row>
    <row r="36" spans="2:12" ht="21" customHeight="1" x14ac:dyDescent="0.25">
      <c r="B36" s="59"/>
      <c r="C36" s="32" t="s">
        <v>57</v>
      </c>
      <c r="D36" s="29">
        <v>150</v>
      </c>
      <c r="E36" s="9"/>
      <c r="F36" s="29">
        <v>300</v>
      </c>
      <c r="G36" s="9"/>
      <c r="H36" s="9">
        <f t="shared" si="3"/>
        <v>0</v>
      </c>
      <c r="I36" s="11"/>
      <c r="J36" s="21"/>
    </row>
    <row r="37" spans="2:12" ht="21" customHeight="1" x14ac:dyDescent="0.25">
      <c r="B37" s="59"/>
      <c r="C37" s="32" t="s">
        <v>45</v>
      </c>
      <c r="D37" s="29">
        <v>150</v>
      </c>
      <c r="E37" s="9"/>
      <c r="F37" s="29">
        <v>300</v>
      </c>
      <c r="G37" s="9"/>
      <c r="H37" s="9">
        <f t="shared" si="3"/>
        <v>0</v>
      </c>
      <c r="I37" s="11"/>
      <c r="J37" s="21"/>
    </row>
    <row r="38" spans="2:12" ht="21" customHeight="1" thickBot="1" x14ac:dyDescent="0.3">
      <c r="B38" s="60"/>
      <c r="C38" s="36" t="s">
        <v>46</v>
      </c>
      <c r="D38" s="29">
        <v>150</v>
      </c>
      <c r="E38" s="9"/>
      <c r="F38" s="30">
        <v>300</v>
      </c>
      <c r="G38" s="13"/>
      <c r="H38" s="13">
        <f t="shared" si="3"/>
        <v>0</v>
      </c>
      <c r="I38" s="26" t="s">
        <v>20</v>
      </c>
      <c r="J38" s="15">
        <f>SUM(H22:H38)</f>
        <v>0</v>
      </c>
    </row>
    <row r="39" spans="2:12" ht="21" customHeight="1" thickBot="1" x14ac:dyDescent="0.3">
      <c r="B39" s="16"/>
      <c r="C39" s="17"/>
      <c r="D39" s="56"/>
      <c r="E39" s="56"/>
      <c r="F39" s="18"/>
      <c r="G39" s="18"/>
      <c r="H39" s="18"/>
      <c r="I39" s="19"/>
      <c r="J39" s="16"/>
    </row>
    <row r="40" spans="2:12" ht="21" customHeight="1" x14ac:dyDescent="0.25">
      <c r="B40" s="58" t="s">
        <v>56</v>
      </c>
      <c r="C40" s="34" t="s">
        <v>0</v>
      </c>
      <c r="D40" s="35" t="s">
        <v>1</v>
      </c>
      <c r="E40" s="35" t="s">
        <v>2</v>
      </c>
      <c r="F40" s="35" t="s">
        <v>3</v>
      </c>
      <c r="G40" s="35" t="s">
        <v>2</v>
      </c>
      <c r="H40" s="35" t="s">
        <v>4</v>
      </c>
      <c r="I40" s="7"/>
      <c r="J40" s="20"/>
      <c r="L40" s="22"/>
    </row>
    <row r="41" spans="2:12" ht="21" customHeight="1" x14ac:dyDescent="0.25">
      <c r="B41" s="59"/>
      <c r="C41" s="32" t="s">
        <v>12</v>
      </c>
      <c r="D41" s="29">
        <v>100</v>
      </c>
      <c r="E41" s="9"/>
      <c r="F41" s="29">
        <v>200</v>
      </c>
      <c r="G41" s="9"/>
      <c r="H41" s="9">
        <f>SUM(D41*E41+F41*G41)</f>
        <v>0</v>
      </c>
      <c r="I41" s="11"/>
      <c r="J41" s="21"/>
      <c r="L41" s="22"/>
    </row>
    <row r="42" spans="2:12" ht="21" customHeight="1" x14ac:dyDescent="0.25">
      <c r="B42" s="59"/>
      <c r="C42" s="32" t="s">
        <v>9</v>
      </c>
      <c r="D42" s="29">
        <v>100</v>
      </c>
      <c r="E42" s="9"/>
      <c r="F42" s="29">
        <v>200</v>
      </c>
      <c r="G42" s="9"/>
      <c r="H42" s="9">
        <f t="shared" ref="H42:H54" si="4">SUM(D42*E42+F42*G42)</f>
        <v>0</v>
      </c>
      <c r="I42" s="11"/>
      <c r="J42" s="21"/>
      <c r="L42" s="22"/>
    </row>
    <row r="43" spans="2:12" ht="21" customHeight="1" x14ac:dyDescent="0.25">
      <c r="B43" s="59"/>
      <c r="C43" s="37" t="s">
        <v>16</v>
      </c>
      <c r="D43" s="29">
        <v>100</v>
      </c>
      <c r="E43" s="9"/>
      <c r="F43" s="29">
        <v>200</v>
      </c>
      <c r="G43" s="9"/>
      <c r="H43" s="9">
        <f t="shared" si="4"/>
        <v>0</v>
      </c>
      <c r="I43" s="11"/>
      <c r="J43" s="21"/>
      <c r="L43" s="22"/>
    </row>
    <row r="44" spans="2:12" ht="21" customHeight="1" x14ac:dyDescent="0.25">
      <c r="B44" s="59"/>
      <c r="C44" s="37" t="s">
        <v>40</v>
      </c>
      <c r="D44" s="29">
        <v>100</v>
      </c>
      <c r="E44" s="9"/>
      <c r="F44" s="29">
        <v>200</v>
      </c>
      <c r="G44" s="9"/>
      <c r="H44" s="9">
        <f t="shared" si="4"/>
        <v>0</v>
      </c>
      <c r="I44" s="11"/>
      <c r="J44" s="21"/>
    </row>
    <row r="45" spans="2:12" ht="21" customHeight="1" x14ac:dyDescent="0.25">
      <c r="B45" s="59"/>
      <c r="C45" s="37" t="s">
        <v>47</v>
      </c>
      <c r="D45" s="29">
        <v>100</v>
      </c>
      <c r="E45" s="9"/>
      <c r="F45" s="29">
        <v>200</v>
      </c>
      <c r="G45" s="9"/>
      <c r="H45" s="9">
        <f t="shared" si="4"/>
        <v>0</v>
      </c>
      <c r="I45" s="11"/>
      <c r="J45" s="21"/>
      <c r="L45" s="22"/>
    </row>
    <row r="46" spans="2:12" ht="21" customHeight="1" x14ac:dyDescent="0.25">
      <c r="B46" s="59"/>
      <c r="C46" s="37" t="s">
        <v>17</v>
      </c>
      <c r="D46" s="29">
        <v>100</v>
      </c>
      <c r="E46" s="9"/>
      <c r="F46" s="29">
        <v>200</v>
      </c>
      <c r="G46" s="9"/>
      <c r="H46" s="9">
        <f t="shared" si="4"/>
        <v>0</v>
      </c>
      <c r="I46" s="11"/>
      <c r="J46" s="21"/>
    </row>
    <row r="47" spans="2:12" ht="21" customHeight="1" x14ac:dyDescent="0.25">
      <c r="B47" s="59"/>
      <c r="C47" s="37" t="s">
        <v>43</v>
      </c>
      <c r="D47" s="29">
        <v>100</v>
      </c>
      <c r="E47" s="9"/>
      <c r="F47" s="29">
        <v>200</v>
      </c>
      <c r="G47" s="9"/>
      <c r="H47" s="9">
        <f t="shared" si="4"/>
        <v>0</v>
      </c>
      <c r="I47" s="11"/>
      <c r="J47" s="21"/>
      <c r="L47" s="16" t="s">
        <v>77</v>
      </c>
    </row>
    <row r="48" spans="2:12" ht="21" customHeight="1" x14ac:dyDescent="0.25">
      <c r="B48" s="59"/>
      <c r="C48" s="37" t="s">
        <v>18</v>
      </c>
      <c r="D48" s="29">
        <v>100</v>
      </c>
      <c r="E48" s="9"/>
      <c r="F48" s="29">
        <v>200</v>
      </c>
      <c r="G48" s="9"/>
      <c r="H48" s="9">
        <f t="shared" si="4"/>
        <v>0</v>
      </c>
      <c r="I48" s="11"/>
      <c r="J48" s="21"/>
    </row>
    <row r="49" spans="2:13" ht="21" customHeight="1" x14ac:dyDescent="0.25">
      <c r="B49" s="59"/>
      <c r="C49" s="37" t="s">
        <v>41</v>
      </c>
      <c r="D49" s="29">
        <v>100</v>
      </c>
      <c r="E49" s="9"/>
      <c r="F49" s="29">
        <v>200</v>
      </c>
      <c r="G49" s="9"/>
      <c r="H49" s="9">
        <f t="shared" si="4"/>
        <v>0</v>
      </c>
      <c r="I49" s="11"/>
      <c r="J49" s="21"/>
    </row>
    <row r="50" spans="2:13" ht="21" customHeight="1" x14ac:dyDescent="0.25">
      <c r="B50" s="59"/>
      <c r="C50" s="32" t="s">
        <v>13</v>
      </c>
      <c r="D50" s="29">
        <v>100</v>
      </c>
      <c r="E50" s="9"/>
      <c r="F50" s="29">
        <v>200</v>
      </c>
      <c r="G50" s="9"/>
      <c r="H50" s="9">
        <f t="shared" si="4"/>
        <v>0</v>
      </c>
      <c r="I50" s="54"/>
      <c r="J50" s="21"/>
    </row>
    <row r="51" spans="2:13" ht="21" customHeight="1" x14ac:dyDescent="0.25">
      <c r="B51" s="59"/>
      <c r="C51" s="32" t="s">
        <v>14</v>
      </c>
      <c r="D51" s="29">
        <v>100</v>
      </c>
      <c r="E51" s="9"/>
      <c r="F51" s="29">
        <v>200</v>
      </c>
      <c r="G51" s="9"/>
      <c r="H51" s="9">
        <f t="shared" si="4"/>
        <v>0</v>
      </c>
      <c r="I51" s="11"/>
      <c r="J51" s="21"/>
    </row>
    <row r="52" spans="2:13" ht="21" customHeight="1" x14ac:dyDescent="0.25">
      <c r="B52" s="59"/>
      <c r="C52" s="32" t="s">
        <v>15</v>
      </c>
      <c r="D52" s="29">
        <v>100</v>
      </c>
      <c r="E52" s="9"/>
      <c r="F52" s="29">
        <v>200</v>
      </c>
      <c r="G52" s="9"/>
      <c r="H52" s="9">
        <f t="shared" si="4"/>
        <v>0</v>
      </c>
      <c r="I52" s="11"/>
      <c r="J52" s="21"/>
    </row>
    <row r="53" spans="2:13" ht="21" customHeight="1" x14ac:dyDescent="0.25">
      <c r="B53" s="59"/>
      <c r="C53" s="32" t="s">
        <v>42</v>
      </c>
      <c r="D53" s="29">
        <v>100</v>
      </c>
      <c r="E53" s="9"/>
      <c r="F53" s="29">
        <v>200</v>
      </c>
      <c r="G53" s="9"/>
      <c r="H53" s="9">
        <f t="shared" si="4"/>
        <v>0</v>
      </c>
      <c r="I53" s="11"/>
      <c r="J53" s="21"/>
    </row>
    <row r="54" spans="2:13" ht="21" customHeight="1" thickBot="1" x14ac:dyDescent="0.3">
      <c r="B54" s="60"/>
      <c r="C54" s="33" t="s">
        <v>44</v>
      </c>
      <c r="D54" s="30">
        <v>100</v>
      </c>
      <c r="E54" s="13"/>
      <c r="F54" s="30">
        <v>200</v>
      </c>
      <c r="G54" s="13"/>
      <c r="H54" s="13">
        <f t="shared" si="4"/>
        <v>0</v>
      </c>
      <c r="I54" s="26" t="s">
        <v>20</v>
      </c>
      <c r="J54" s="15">
        <f>SUM(H41:H54)</f>
        <v>0</v>
      </c>
    </row>
    <row r="55" spans="2:13" ht="21" customHeight="1" thickBot="1" x14ac:dyDescent="0.3">
      <c r="B55" s="16"/>
      <c r="C55" s="17"/>
      <c r="D55" s="18"/>
      <c r="E55" s="18"/>
      <c r="F55" s="18"/>
      <c r="G55" s="18"/>
      <c r="H55" s="18"/>
      <c r="I55" s="19"/>
      <c r="J55" s="16"/>
      <c r="M55" s="22"/>
    </row>
    <row r="56" spans="2:13" ht="21" customHeight="1" x14ac:dyDescent="0.25">
      <c r="B56" s="58" t="s">
        <v>19</v>
      </c>
      <c r="C56" s="34" t="s">
        <v>0</v>
      </c>
      <c r="D56" s="35" t="s">
        <v>1</v>
      </c>
      <c r="E56" s="35" t="s">
        <v>2</v>
      </c>
      <c r="F56" s="35" t="s">
        <v>3</v>
      </c>
      <c r="G56" s="35" t="s">
        <v>2</v>
      </c>
      <c r="H56" s="35" t="s">
        <v>4</v>
      </c>
      <c r="I56" s="7"/>
      <c r="J56" s="20"/>
    </row>
    <row r="57" spans="2:13" ht="21" customHeight="1" x14ac:dyDescent="0.25">
      <c r="B57" s="59"/>
      <c r="C57" s="32" t="s">
        <v>10</v>
      </c>
      <c r="D57" s="29">
        <v>150</v>
      </c>
      <c r="E57" s="9"/>
      <c r="F57" s="29">
        <v>300</v>
      </c>
      <c r="G57" s="9"/>
      <c r="H57" s="9">
        <f>SUM(D57*E57+F57*G57)</f>
        <v>0</v>
      </c>
      <c r="I57" s="11"/>
      <c r="J57" s="21"/>
    </row>
    <row r="58" spans="2:13" ht="21" customHeight="1" x14ac:dyDescent="0.25">
      <c r="B58" s="59"/>
      <c r="C58" s="37" t="s">
        <v>85</v>
      </c>
      <c r="D58" s="29">
        <v>150</v>
      </c>
      <c r="E58" s="9"/>
      <c r="F58" s="29">
        <v>300</v>
      </c>
      <c r="G58" s="9"/>
      <c r="H58" s="9">
        <f>SUM(D58*E58+F58*G58)</f>
        <v>0</v>
      </c>
      <c r="I58" s="11"/>
      <c r="J58" s="21"/>
    </row>
    <row r="59" spans="2:13" ht="21" customHeight="1" x14ac:dyDescent="0.25">
      <c r="B59" s="59"/>
      <c r="C59" s="32" t="s">
        <v>11</v>
      </c>
      <c r="D59" s="29">
        <v>150</v>
      </c>
      <c r="E59" s="9"/>
      <c r="F59" s="29">
        <v>300</v>
      </c>
      <c r="G59" s="9"/>
      <c r="H59" s="9">
        <f>SUM(D59*E59+F59*G59)</f>
        <v>0</v>
      </c>
      <c r="I59" s="11"/>
      <c r="J59" s="21"/>
    </row>
    <row r="60" spans="2:13" ht="21" customHeight="1" x14ac:dyDescent="0.25">
      <c r="B60" s="59"/>
      <c r="C60" s="32" t="s">
        <v>81</v>
      </c>
      <c r="D60" s="29">
        <v>150</v>
      </c>
      <c r="E60" s="9"/>
      <c r="F60" s="29">
        <v>300</v>
      </c>
      <c r="G60" s="9"/>
      <c r="H60" s="9">
        <f>SUM(D60*E60+F60*G60)</f>
        <v>0</v>
      </c>
      <c r="I60" s="11"/>
      <c r="J60" s="21"/>
    </row>
    <row r="61" spans="2:13" ht="21" customHeight="1" thickBot="1" x14ac:dyDescent="0.3">
      <c r="B61" s="60"/>
      <c r="C61" s="55" t="s">
        <v>82</v>
      </c>
      <c r="D61" s="30">
        <v>150</v>
      </c>
      <c r="E61" s="13"/>
      <c r="F61" s="30">
        <v>300</v>
      </c>
      <c r="G61" s="13"/>
      <c r="H61" s="13">
        <f>SUM(D61*E61+F61*G61)</f>
        <v>0</v>
      </c>
      <c r="I61" s="26" t="s">
        <v>20</v>
      </c>
      <c r="J61" s="15">
        <f>SUM(H57:H61)</f>
        <v>0</v>
      </c>
    </row>
    <row r="62" spans="2:13" ht="21" customHeight="1" x14ac:dyDescent="0.25">
      <c r="B62" s="22"/>
      <c r="C62" s="17"/>
      <c r="D62" s="18"/>
      <c r="E62" s="18"/>
      <c r="F62" s="18"/>
      <c r="G62" s="18"/>
      <c r="H62" s="18"/>
      <c r="I62" s="17"/>
      <c r="J62" s="16"/>
    </row>
    <row r="63" spans="2:13" ht="13.9" customHeight="1" thickBot="1" x14ac:dyDescent="0.3">
      <c r="B63" s="22"/>
      <c r="C63" s="17"/>
      <c r="D63" s="18"/>
      <c r="E63" s="18"/>
      <c r="F63" s="18"/>
      <c r="G63" s="18"/>
      <c r="H63" s="18"/>
      <c r="I63" s="17"/>
      <c r="J63" s="16"/>
    </row>
    <row r="64" spans="2:13" ht="27" customHeight="1" thickBot="1" x14ac:dyDescent="0.3">
      <c r="B64" s="22"/>
      <c r="C64" s="17"/>
      <c r="D64" s="18"/>
      <c r="E64" s="18"/>
      <c r="F64" s="23"/>
      <c r="G64" s="23"/>
      <c r="H64" s="23"/>
      <c r="I64" s="38" t="s">
        <v>21</v>
      </c>
      <c r="J64" s="24">
        <f>SUM(J61+J54+J38+J18+J9)</f>
        <v>0</v>
      </c>
      <c r="L64" s="5"/>
    </row>
    <row r="65" spans="6:10" x14ac:dyDescent="0.25">
      <c r="F65" s="4"/>
      <c r="G65" s="4"/>
      <c r="H65" s="4"/>
      <c r="I65" s="5"/>
      <c r="J65" s="5"/>
    </row>
  </sheetData>
  <sheetProtection algorithmName="SHA-512" hashValue="O3B728eUBu51xupTNq+4p2ehiNlaMfSX9DJ7VUB7r+iDpI7ri2hUfWn/wBNQwYQ7bevi/euENcsigeg8hJLqAA==" saltValue="Iq3p6hRklPdbMoxFuLzV7A==" spinCount="100000" sheet="1" objects="1" scenarios="1" selectLockedCells="1"/>
  <mergeCells count="9">
    <mergeCell ref="L21:L29"/>
    <mergeCell ref="B21:B38"/>
    <mergeCell ref="B40:B54"/>
    <mergeCell ref="B56:B61"/>
    <mergeCell ref="E1:H1"/>
    <mergeCell ref="B1:D2"/>
    <mergeCell ref="E2:H2"/>
    <mergeCell ref="B3:B9"/>
    <mergeCell ref="B11:B18"/>
  </mergeCells>
  <phoneticPr fontId="1" type="noConversion"/>
  <pageMargins left="0.7" right="0.7" top="0.75" bottom="0.75" header="0.3" footer="0.3"/>
  <pageSetup paperSize="9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訂單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P5KPL-AM</dc:creator>
  <cp:lastModifiedBy>user</cp:lastModifiedBy>
  <dcterms:created xsi:type="dcterms:W3CDTF">2017-06-23T06:41:38Z</dcterms:created>
  <dcterms:modified xsi:type="dcterms:W3CDTF">2024-10-08T12:43:54Z</dcterms:modified>
</cp:coreProperties>
</file>